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ishlist" sheetId="1" r:id="rId1"/>
    <sheet name="data" sheetId="2" state="hidden" r:id="rId2"/>
  </sheets>
  <definedNames>
    <definedName name="_xlnm._FilterDatabase" localSheetId="0" hidden="1">wishlist!$A$15:$I$16</definedName>
    <definedName name="_xlnm.Print_Area" localSheetId="0">wishlist!$A$1:$I$32</definedName>
  </definedNames>
  <calcPr calcId="144525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17" i="1"/>
  <c r="I27" i="1" l="1"/>
  <c r="A19" i="1"/>
  <c r="A20" i="1" s="1"/>
  <c r="A21" i="1" s="1"/>
  <c r="A22" i="1" s="1"/>
  <c r="A23" i="1" s="1"/>
  <c r="A24" i="1" s="1"/>
  <c r="A25" i="1" s="1"/>
  <c r="A26" i="1" s="1"/>
  <c r="A18" i="1"/>
  <c r="H9" i="1"/>
</calcChain>
</file>

<file path=xl/sharedStrings.xml><?xml version="1.0" encoding="utf-8"?>
<sst xmlns="http://schemas.openxmlformats.org/spreadsheetml/2006/main" count="86" uniqueCount="81">
  <si>
    <t>Бланк заказа №</t>
  </si>
  <si>
    <t>Вид оплаты:</t>
  </si>
  <si>
    <t xml:space="preserve">нал </t>
  </si>
  <si>
    <t xml:space="preserve">безнал </t>
  </si>
  <si>
    <t>доставка</t>
  </si>
  <si>
    <t>самовывоз</t>
  </si>
  <si>
    <t>Вид поставки:</t>
  </si>
  <si>
    <t>Наименование товара</t>
  </si>
  <si>
    <t xml:space="preserve">цена </t>
  </si>
  <si>
    <t xml:space="preserve">Сумма </t>
  </si>
  <si>
    <t>№</t>
  </si>
  <si>
    <t>кол-во шт.</t>
  </si>
  <si>
    <t xml:space="preserve">Ответственное лицо составившее заявку </t>
  </si>
  <si>
    <t xml:space="preserve">телефон для связи </t>
  </si>
  <si>
    <t>Боковые продольные усиления (1 хлыст)</t>
  </si>
  <si>
    <t>Брус 100х100х6000 обработанный без антисептика</t>
  </si>
  <si>
    <t>Дуга 20х20  для теплицы шириной 2,0 м (без основания)</t>
  </si>
  <si>
    <t>Дуга 25х25  для теплицы шириной 2,0 м (без основания)</t>
  </si>
  <si>
    <t>Дуга 25х25  для теплицы шириной 2,5 м (без основания)</t>
  </si>
  <si>
    <t>Дуга 25х25  для теплицы шириной 3 м (без основания)</t>
  </si>
  <si>
    <t>Каркас оцинкованный профиль 40х20 "Княжеская" 2,5 х 2м, (премиум каркас -0.5м)</t>
  </si>
  <si>
    <t>Каркас парника 2.0 х 1.05 х 0.8 (ДхШхВ) без поликарбоната</t>
  </si>
  <si>
    <t>Каркас теплицы "Княжеская" 40х20 цинк 2,5 х 4м, (премиум каркас - 0,5м), 7 дуги</t>
  </si>
  <si>
    <t>Каркас теплицы "Княжеская" 40х20 цинк 3 х 4м, (премиум каркас - 0.5м), 7 дуг</t>
  </si>
  <si>
    <t>Каркас теплицы "Княжеская" 40х20 цинк 3 х 4м, (стандартный каркас - 1.0м), 3 дуги</t>
  </si>
  <si>
    <t>Каркас теплицы "Княжеская" цинк 2,5 х 4м, (усиленный каркас - 0.65м), 5 дуг</t>
  </si>
  <si>
    <t>Каркас теплицы "Княжеская" цинк 3 х 4м, (усиленный каркас - 0.65м), 5 дуг</t>
  </si>
  <si>
    <t>Каркас теплицы "Райский  Сад" цинк 2 х 0,5 м, (Образец)</t>
  </si>
  <si>
    <t>Каркас теплицы "Райский  Сад" цинк 2 х 4м, (стандартный каркас - 1.0м), 3 дуги</t>
  </si>
  <si>
    <t>Каркас теплицы "Райский  Сад" цинк 2х2м, (премиум каркас - 0,5 м), 3 дуги</t>
  </si>
  <si>
    <t>Каркас теплицы "Райский  Сад" цинк 2х2м, (стандарт каркас - 1.0м), 1 дуга</t>
  </si>
  <si>
    <t>Каркас теплицы "Райский Сад" цинк 2 х 2 м, (усиленный каркас - 0,65м), 2 дуг</t>
  </si>
  <si>
    <t>Каркас теплицы "Райский Сад" цинк 2 х 4м, (премиум каркас - 0,5м), 7 дуг</t>
  </si>
  <si>
    <t>Каркас теплицы "Райский Сад" цинк 2 х 4м, (усиленный каркас - 0,65м), 5 дуг</t>
  </si>
  <si>
    <t>Каркас теплицы "Райский Сад" цинк 2.5 х 2м, (премиум каркас - 0,5м), 3 дуги</t>
  </si>
  <si>
    <t>Каркас теплицы "Райский Сад" цинк 2.5 х 2м, (стандартный шаг - 1.0м.)</t>
  </si>
  <si>
    <t>Каркас теплицы "Райский Сад" цинк 2.5 х 2м, (усиленный каркас - 0,65м), 2 дуги</t>
  </si>
  <si>
    <t>Каркас теплицы "Райский Сад" цинк 2.5 х 4м, (премиум каркас - 0.5м), 7 дуг</t>
  </si>
  <si>
    <t>Каркас теплицы "Райский Сад" цинк 2.5 х 4м, (стандартный каркас - 1.0м), 3 дуги</t>
  </si>
  <si>
    <t>Каркас теплицы "Райский Сад" цинк 2.5 х 4м, (усиленный каркас - 0.65м), 5 дуг</t>
  </si>
  <si>
    <t>Каркас теплицы "Райский Сад" цинк 3 х 2м, (премиум каркас - 0.5м), 3 дуги</t>
  </si>
  <si>
    <t>Каркас теплицы "Райский Сад" цинк 3 х 2м, (стандартный каркас - 1.0м), 1 дуга</t>
  </si>
  <si>
    <t>Каркас теплицы "Райский Сад" цинк 3 х 2м, (усиленный каркас - 0.65м), 2 дуги</t>
  </si>
  <si>
    <t>Каркас теплицы "Райский Сад" цинк 3 х 4м, (премиум каркас - 0.5м), 7 дуг</t>
  </si>
  <si>
    <t>Каркас теплицы "Райский Сад" цинк 3 х 4м, (стандартный каркас - 1.0м), 3 дуги</t>
  </si>
  <si>
    <t>Каркас теплицы "Райский Сад" цинк 3 х 4м, (усиленный каркас - 0.65м), 5 дуг</t>
  </si>
  <si>
    <t>Основание  теплицы  (шаг 0,65) для теплицы - удлинитель 2 м (комплект)</t>
  </si>
  <si>
    <t>Основание  теплицы (шаг 0,50 м)</t>
  </si>
  <si>
    <t>Основание  теплицы (шаг 0,65)</t>
  </si>
  <si>
    <t>Основание  теплицы (шаг 0,65) для теплицы 4 м</t>
  </si>
  <si>
    <t>Основание  теплицы (шаг 1,00м) для теплицы 4 м</t>
  </si>
  <si>
    <t>Парник оцинкованный 2.0х1.05х0.8  (ДхШхВ)  без поликарбоната</t>
  </si>
  <si>
    <t>Перегородка (без поликарбоната) для теплицы шириной 2,0 м</t>
  </si>
  <si>
    <t>Перегородка (без поликарбоната) для теплицы шириной 2,5 м</t>
  </si>
  <si>
    <t>Перегородка (без поликарбоната) для теплицы шириной 3,0 м</t>
  </si>
  <si>
    <t>Удлинитель каркаса теплицы "Райский Сад" цинк 2 х 2, (премиум каркас - 0,5 м), 4 дуги</t>
  </si>
  <si>
    <t>Удлинитель каркаса теплицы "Райский Сад" цинк 2 х 2м  (стандартный каркас - 1.0 м), 2 дуги</t>
  </si>
  <si>
    <t>Удлинитель каркаса теплицы "Райский Сад" цинк 2 х 2м, (усиленный каркас - 0,65м), 3 дуги</t>
  </si>
  <si>
    <t>Удлинитель каркаса теплицы "Райский сад" цинк 3 х 2, (премиум каркас - 0.5м), 4 дуги</t>
  </si>
  <si>
    <t>Усилитель для  каркаса теплицы (база 4 м.) комплект</t>
  </si>
  <si>
    <t>Усилитель для  каркаса теплицы (для удлинителя 2м.) комплект</t>
  </si>
  <si>
    <t>Форточка (комплект)  0,50 м для  премиум  теплицы</t>
  </si>
  <si>
    <t>Форточка (комплект)  0,65 м для усиленой теплицы</t>
  </si>
  <si>
    <t>Форточка (комплект)  1,0 м для стандартной теплицы</t>
  </si>
  <si>
    <t>Фронтон "Райский Сад" цинк.  для теплицы шириной 2 м.</t>
  </si>
  <si>
    <t>Фронтон "Райский Сад" цинк.  для теплицы шириной 2,5 м.</t>
  </si>
  <si>
    <t>Фронтон "Райский Сад" цинк.  для теплицы шириной 3,0 м.</t>
  </si>
  <si>
    <t>Фундамент из бруса 100х100, пропитанный антисептиком с крепежом для теплицы  2м.</t>
  </si>
  <si>
    <t>Фундамент из бруса 50х150, проп. антисептиком (под перегородку)</t>
  </si>
  <si>
    <t>Удлинитель каркаса теплицы  40х20 "Княжеская"  цинк 3 х 2 , (премиум каркас - 0.5м), 4 дуги</t>
  </si>
  <si>
    <t>Удлинитель каркаса теплицы "Райский Сад" цинк 2.5 х 2  (премиум каркас - 0.5м), 4 дуги</t>
  </si>
  <si>
    <t>Удлинитель каркаса теплицы "Райский Сад" цинк 2.5 х 2 , (премиум каркас - 0.5м), 4 дуги</t>
  </si>
  <si>
    <t>Удлинитель каркаса теплицы "Райский Сад" цинк 2.5 х 2 , (стандартный каркас - 1.0м), 2 дуги</t>
  </si>
  <si>
    <t>Удлинитель каркаса теплицы "Райский Сад" цинк 2.5 х 2 , (усиленный каркас - 0.65м), 3 дуги</t>
  </si>
  <si>
    <t>Удлинитель каркаса теплицы "Райский Сад" цинк 2.х 2, (стандартный каркас - 1.0м), 2 дуги</t>
  </si>
  <si>
    <t>Удлинитель каркаса теплицы "Райский Сад" цинк 3  х 2 , (премиум каркас - 0,5м), 4 дуги</t>
  </si>
  <si>
    <t>Удлинитель каркаса теплицы "Райский Сад" цинк 3 х 2 , (усиленный каркас - 0.65м), 3 дуги</t>
  </si>
  <si>
    <t>Удлинитель каркаса теплицы "Райский сад" цинк 3 х 2 , (стандартный каркас - 1.0м), 2 дуги</t>
  </si>
  <si>
    <t>Удлинитель каркаса теплицы 40х20 "Княжеская" цинк 2,5 х 2 , (усиленный каркас - 0.65м), 3 дуги</t>
  </si>
  <si>
    <t>Удлинитель каркаса теплицы 40х20 "Княжеская" цинк 3 х 2 , (усиленный каркас - 0.65м), 3 дуги</t>
  </si>
  <si>
    <t>Сумма заказа: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</si>
</sst>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charset val="1"/>
    </font>
    <font>
      <u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left" vertical="top" wrapText="1" readingOrder="1"/>
    </xf>
    <xf numFmtId="0" fontId="7" fillId="0" borderId="13" xfId="0" applyNumberFormat="1" applyFont="1" applyFill="1" applyBorder="1" applyAlignment="1" applyProtection="1">
      <alignment horizontal="left" vertical="top" wrapText="1" readingOrder="1"/>
    </xf>
    <xf numFmtId="0" fontId="0" fillId="2" borderId="0" xfId="0" applyFill="1"/>
    <xf numFmtId="0" fontId="8" fillId="2" borderId="0" xfId="0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2</xdr:col>
      <xdr:colOff>733425</xdr:colOff>
      <xdr:row>6</xdr:row>
      <xdr:rowOff>150019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1647825" cy="1235869"/>
        </a:xfrm>
        <a:prstGeom prst="rect">
          <a:avLst/>
        </a:prstGeom>
      </xdr:spPr>
    </xdr:pic>
    <xdr:clientData/>
  </xdr:twoCellAnchor>
  <xdr:oneCellAnchor>
    <xdr:from>
      <xdr:col>3</xdr:col>
      <xdr:colOff>371474</xdr:colOff>
      <xdr:row>1</xdr:row>
      <xdr:rowOff>66674</xdr:rowOff>
    </xdr:from>
    <xdr:ext cx="3819525" cy="904876"/>
    <xdr:sp macro="" textlink="">
      <xdr:nvSpPr>
        <xdr:cNvPr id="3" name="TextBox 2"/>
        <xdr:cNvSpPr txBox="1"/>
      </xdr:nvSpPr>
      <xdr:spPr>
        <a:xfrm>
          <a:off x="2114549" y="257174"/>
          <a:ext cx="3819525" cy="90487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Ваши реквизиты </a:t>
          </a:r>
        </a:p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30"/>
  <sheetViews>
    <sheetView tabSelected="1" topLeftCell="A7" workbookViewId="0">
      <selection activeCell="F12" sqref="F12"/>
    </sheetView>
  </sheetViews>
  <sheetFormatPr defaultRowHeight="15" x14ac:dyDescent="0.25"/>
  <cols>
    <col min="1" max="1" width="4.42578125" customWidth="1"/>
    <col min="2" max="2" width="11.28515625" customWidth="1"/>
    <col min="3" max="3" width="12.5703125" customWidth="1"/>
    <col min="6" max="6" width="23.5703125" customWidth="1"/>
    <col min="7" max="7" width="10.42578125" customWidth="1"/>
    <col min="8" max="8" width="10.140625" bestFit="1" customWidth="1"/>
  </cols>
  <sheetData>
    <row r="9" spans="1:9" ht="24.75" customHeight="1" x14ac:dyDescent="0.25">
      <c r="C9" s="3" t="s">
        <v>0</v>
      </c>
      <c r="E9" s="19"/>
      <c r="F9" s="20"/>
      <c r="H9" s="4">
        <f ca="1">TODAY()</f>
        <v>43025</v>
      </c>
    </row>
    <row r="11" spans="1:9" ht="15.75" x14ac:dyDescent="0.25">
      <c r="A11" s="5" t="s">
        <v>1</v>
      </c>
      <c r="C11" s="6" t="s">
        <v>3</v>
      </c>
    </row>
    <row r="13" spans="1:9" ht="15.75" x14ac:dyDescent="0.25">
      <c r="A13" s="5" t="s">
        <v>6</v>
      </c>
      <c r="C13" s="6" t="s">
        <v>5</v>
      </c>
    </row>
    <row r="15" spans="1:9" x14ac:dyDescent="0.25">
      <c r="A15" s="21" t="s">
        <v>10</v>
      </c>
      <c r="B15" s="23" t="s">
        <v>7</v>
      </c>
      <c r="C15" s="24"/>
      <c r="D15" s="24"/>
      <c r="E15" s="24"/>
      <c r="F15" s="25"/>
      <c r="G15" s="29" t="s">
        <v>11</v>
      </c>
      <c r="H15" s="21" t="s">
        <v>8</v>
      </c>
      <c r="I15" s="21" t="s">
        <v>9</v>
      </c>
    </row>
    <row r="16" spans="1:9" x14ac:dyDescent="0.25">
      <c r="A16" s="22"/>
      <c r="B16" s="26"/>
      <c r="C16" s="27"/>
      <c r="D16" s="27"/>
      <c r="E16" s="27"/>
      <c r="F16" s="28"/>
      <c r="G16" s="30"/>
      <c r="H16" s="22"/>
      <c r="I16" s="22"/>
    </row>
    <row r="17" spans="1:9" ht="30" customHeight="1" x14ac:dyDescent="0.25">
      <c r="A17" s="6">
        <v>1</v>
      </c>
      <c r="B17" s="16" t="s">
        <v>29</v>
      </c>
      <c r="C17" s="17"/>
      <c r="D17" s="17"/>
      <c r="E17" s="17"/>
      <c r="F17" s="18"/>
      <c r="G17" s="11">
        <v>1</v>
      </c>
      <c r="H17" s="11"/>
      <c r="I17" s="11">
        <f>G17*H17</f>
        <v>0</v>
      </c>
    </row>
    <row r="18" spans="1:9" ht="30" customHeight="1" x14ac:dyDescent="0.25">
      <c r="A18" s="6">
        <f>A17+1</f>
        <v>2</v>
      </c>
      <c r="B18" s="16" t="s">
        <v>18</v>
      </c>
      <c r="C18" s="17"/>
      <c r="D18" s="17"/>
      <c r="E18" s="17"/>
      <c r="F18" s="18"/>
      <c r="G18" s="11">
        <v>1</v>
      </c>
      <c r="H18" s="11"/>
      <c r="I18" s="11">
        <f t="shared" ref="I18:I26" si="0">G18*H18</f>
        <v>0</v>
      </c>
    </row>
    <row r="19" spans="1:9" ht="30" customHeight="1" x14ac:dyDescent="0.25">
      <c r="A19" s="6">
        <f t="shared" ref="A19:A26" si="1">A18+1</f>
        <v>3</v>
      </c>
      <c r="B19" s="16" t="s">
        <v>27</v>
      </c>
      <c r="C19" s="17"/>
      <c r="D19" s="17"/>
      <c r="E19" s="17"/>
      <c r="F19" s="18"/>
      <c r="G19" s="11"/>
      <c r="H19" s="11"/>
      <c r="I19" s="11">
        <f t="shared" si="0"/>
        <v>0</v>
      </c>
    </row>
    <row r="20" spans="1:9" ht="30" customHeight="1" x14ac:dyDescent="0.25">
      <c r="A20" s="6">
        <f t="shared" si="1"/>
        <v>4</v>
      </c>
      <c r="B20" s="16"/>
      <c r="C20" s="17"/>
      <c r="D20" s="17"/>
      <c r="E20" s="17"/>
      <c r="F20" s="18"/>
      <c r="G20" s="11"/>
      <c r="H20" s="11"/>
      <c r="I20" s="11">
        <f t="shared" si="0"/>
        <v>0</v>
      </c>
    </row>
    <row r="21" spans="1:9" ht="30" customHeight="1" x14ac:dyDescent="0.25">
      <c r="A21" s="6">
        <f t="shared" si="1"/>
        <v>5</v>
      </c>
      <c r="B21" s="16"/>
      <c r="C21" s="17"/>
      <c r="D21" s="17"/>
      <c r="E21" s="17"/>
      <c r="F21" s="18"/>
      <c r="G21" s="11"/>
      <c r="H21" s="11"/>
      <c r="I21" s="11">
        <f t="shared" si="0"/>
        <v>0</v>
      </c>
    </row>
    <row r="22" spans="1:9" ht="30" customHeight="1" x14ac:dyDescent="0.25">
      <c r="A22" s="6">
        <f t="shared" si="1"/>
        <v>6</v>
      </c>
      <c r="B22" s="16"/>
      <c r="C22" s="17"/>
      <c r="D22" s="17"/>
      <c r="E22" s="17"/>
      <c r="F22" s="18"/>
      <c r="G22" s="11"/>
      <c r="H22" s="11"/>
      <c r="I22" s="11">
        <f t="shared" si="0"/>
        <v>0</v>
      </c>
    </row>
    <row r="23" spans="1:9" ht="30" customHeight="1" x14ac:dyDescent="0.25">
      <c r="A23" s="6">
        <f t="shared" si="1"/>
        <v>7</v>
      </c>
      <c r="B23" s="16"/>
      <c r="C23" s="17"/>
      <c r="D23" s="17"/>
      <c r="E23" s="17"/>
      <c r="F23" s="18"/>
      <c r="G23" s="11"/>
      <c r="H23" s="11"/>
      <c r="I23" s="11">
        <f t="shared" si="0"/>
        <v>0</v>
      </c>
    </row>
    <row r="24" spans="1:9" ht="30" customHeight="1" x14ac:dyDescent="0.25">
      <c r="A24" s="6">
        <f t="shared" si="1"/>
        <v>8</v>
      </c>
      <c r="B24" s="16"/>
      <c r="C24" s="17"/>
      <c r="D24" s="17"/>
      <c r="E24" s="17"/>
      <c r="F24" s="18"/>
      <c r="G24" s="11"/>
      <c r="H24" s="11"/>
      <c r="I24" s="11">
        <f t="shared" si="0"/>
        <v>0</v>
      </c>
    </row>
    <row r="25" spans="1:9" ht="30" customHeight="1" x14ac:dyDescent="0.25">
      <c r="A25" s="6">
        <f t="shared" si="1"/>
        <v>9</v>
      </c>
      <c r="B25" s="16"/>
      <c r="C25" s="17"/>
      <c r="D25" s="17"/>
      <c r="E25" s="17"/>
      <c r="F25" s="18"/>
      <c r="G25" s="11"/>
      <c r="H25" s="11"/>
      <c r="I25" s="11">
        <f t="shared" si="0"/>
        <v>0</v>
      </c>
    </row>
    <row r="26" spans="1:9" ht="30" customHeight="1" x14ac:dyDescent="0.25">
      <c r="A26" s="6">
        <f t="shared" si="1"/>
        <v>10</v>
      </c>
      <c r="B26" s="16"/>
      <c r="C26" s="17"/>
      <c r="D26" s="17"/>
      <c r="E26" s="17"/>
      <c r="F26" s="18"/>
      <c r="G26" s="11"/>
      <c r="H26" s="11"/>
      <c r="I26" s="11">
        <f t="shared" si="0"/>
        <v>0</v>
      </c>
    </row>
    <row r="27" spans="1:9" ht="30" customHeight="1" x14ac:dyDescent="0.25">
      <c r="A27" s="12"/>
      <c r="B27" s="13"/>
      <c r="C27" s="13"/>
      <c r="D27" s="13"/>
      <c r="E27" s="13"/>
      <c r="F27" s="13"/>
      <c r="G27" s="31" t="s">
        <v>80</v>
      </c>
      <c r="H27" s="14"/>
      <c r="I27" s="15">
        <f>SUM(I17:I26)</f>
        <v>0</v>
      </c>
    </row>
    <row r="29" spans="1:9" x14ac:dyDescent="0.25">
      <c r="A29" s="9" t="s">
        <v>12</v>
      </c>
      <c r="B29" s="9"/>
      <c r="C29" s="9"/>
      <c r="D29" s="9"/>
      <c r="E29" s="9"/>
      <c r="F29" s="10"/>
      <c r="G29" s="10"/>
      <c r="H29" s="9"/>
    </row>
    <row r="30" spans="1:9" x14ac:dyDescent="0.25">
      <c r="A30" s="9" t="s">
        <v>13</v>
      </c>
      <c r="B30" s="9"/>
      <c r="C30" s="9"/>
      <c r="D30" s="9"/>
      <c r="E30" s="9"/>
      <c r="F30" s="9"/>
      <c r="G30" s="9"/>
      <c r="H30" s="9"/>
    </row>
  </sheetData>
  <autoFilter ref="A15:I16">
    <filterColumn colId="1" showButton="0"/>
    <filterColumn colId="2" showButton="0"/>
    <filterColumn colId="3" showButton="0"/>
    <filterColumn colId="4" showButton="0"/>
  </autoFilter>
  <mergeCells count="16">
    <mergeCell ref="B22:F22"/>
    <mergeCell ref="B23:F23"/>
    <mergeCell ref="B24:F24"/>
    <mergeCell ref="B25:F25"/>
    <mergeCell ref="B26:F26"/>
    <mergeCell ref="I15:I16"/>
    <mergeCell ref="B17:F17"/>
    <mergeCell ref="B18:F18"/>
    <mergeCell ref="B19:F19"/>
    <mergeCell ref="B20:F20"/>
    <mergeCell ref="H15:H16"/>
    <mergeCell ref="B21:F21"/>
    <mergeCell ref="E9:F9"/>
    <mergeCell ref="A15:A16"/>
    <mergeCell ref="B15:F16"/>
    <mergeCell ref="G15:G16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data!$B$2:$B$3</xm:f>
          </x14:formula1>
          <xm:sqref>C11</xm:sqref>
        </x14:dataValidation>
        <x14:dataValidation type="list" allowBlank="1" showInputMessage="1" showErrorMessage="1">
          <x14:formula1>
            <xm:f>data!$B$5:$B$6</xm:f>
          </x14:formula1>
          <xm:sqref>C13</xm:sqref>
        </x14:dataValidation>
        <x14:dataValidation type="list" allowBlank="1" showInputMessage="1" showErrorMessage="1">
          <x14:formula1>
            <xm:f>data!$F$2:$F$67</xm:f>
          </x14:formula1>
          <xm:sqref>B17:F27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1"/>
  <sheetViews>
    <sheetView workbookViewId="0">
      <selection activeCell="C61" sqref="C61"/>
    </sheetView>
  </sheetViews>
  <sheetFormatPr defaultRowHeight="15" x14ac:dyDescent="0.25"/>
  <cols>
    <col min="6" max="6" width="61.5703125" customWidth="1"/>
  </cols>
  <sheetData>
    <row r="2" spans="2:6" x14ac:dyDescent="0.25">
      <c r="B2" s="1" t="s">
        <v>2</v>
      </c>
      <c r="F2" s="8" t="s">
        <v>14</v>
      </c>
    </row>
    <row r="3" spans="2:6" x14ac:dyDescent="0.25">
      <c r="B3" s="1" t="s">
        <v>3</v>
      </c>
      <c r="F3" s="8" t="s">
        <v>15</v>
      </c>
    </row>
    <row r="4" spans="2:6" x14ac:dyDescent="0.25">
      <c r="B4" s="1"/>
      <c r="F4" s="8" t="s">
        <v>16</v>
      </c>
    </row>
    <row r="5" spans="2:6" x14ac:dyDescent="0.25">
      <c r="B5" s="1" t="s">
        <v>4</v>
      </c>
      <c r="F5" s="8" t="s">
        <v>17</v>
      </c>
    </row>
    <row r="6" spans="2:6" x14ac:dyDescent="0.25">
      <c r="B6" s="1" t="s">
        <v>5</v>
      </c>
      <c r="F6" s="8" t="s">
        <v>18</v>
      </c>
    </row>
    <row r="7" spans="2:6" x14ac:dyDescent="0.25">
      <c r="F7" s="8" t="s">
        <v>19</v>
      </c>
    </row>
    <row r="8" spans="2:6" ht="24" x14ac:dyDescent="0.25">
      <c r="F8" s="8" t="s">
        <v>20</v>
      </c>
    </row>
    <row r="9" spans="2:6" x14ac:dyDescent="0.25">
      <c r="F9" s="8" t="s">
        <v>21</v>
      </c>
    </row>
    <row r="10" spans="2:6" ht="24" x14ac:dyDescent="0.25">
      <c r="D10" s="2"/>
      <c r="F10" s="8" t="s">
        <v>22</v>
      </c>
    </row>
    <row r="11" spans="2:6" ht="24" x14ac:dyDescent="0.25">
      <c r="F11" s="8" t="s">
        <v>23</v>
      </c>
    </row>
    <row r="12" spans="2:6" ht="24" x14ac:dyDescent="0.25">
      <c r="F12" s="8" t="s">
        <v>24</v>
      </c>
    </row>
    <row r="13" spans="2:6" ht="24" x14ac:dyDescent="0.25">
      <c r="F13" s="8" t="s">
        <v>25</v>
      </c>
    </row>
    <row r="14" spans="2:6" ht="24" x14ac:dyDescent="0.25">
      <c r="F14" s="8" t="s">
        <v>26</v>
      </c>
    </row>
    <row r="15" spans="2:6" x14ac:dyDescent="0.25">
      <c r="F15" s="8" t="s">
        <v>27</v>
      </c>
    </row>
    <row r="16" spans="2:6" ht="24" x14ac:dyDescent="0.25">
      <c r="F16" s="8" t="s">
        <v>28</v>
      </c>
    </row>
    <row r="17" spans="6:6" ht="24" x14ac:dyDescent="0.25">
      <c r="F17" s="8" t="s">
        <v>29</v>
      </c>
    </row>
    <row r="18" spans="6:6" ht="24" x14ac:dyDescent="0.25">
      <c r="F18" s="8" t="s">
        <v>30</v>
      </c>
    </row>
    <row r="19" spans="6:6" ht="24" x14ac:dyDescent="0.25">
      <c r="F19" s="8" t="s">
        <v>31</v>
      </c>
    </row>
    <row r="20" spans="6:6" ht="24" x14ac:dyDescent="0.25">
      <c r="F20" s="8" t="s">
        <v>32</v>
      </c>
    </row>
    <row r="21" spans="6:6" ht="24" x14ac:dyDescent="0.25">
      <c r="F21" s="8" t="s">
        <v>33</v>
      </c>
    </row>
    <row r="22" spans="6:6" ht="24" x14ac:dyDescent="0.25">
      <c r="F22" s="8" t="s">
        <v>34</v>
      </c>
    </row>
    <row r="23" spans="6:6" x14ac:dyDescent="0.25">
      <c r="F23" s="8" t="s">
        <v>35</v>
      </c>
    </row>
    <row r="24" spans="6:6" ht="24" x14ac:dyDescent="0.25">
      <c r="F24" s="8" t="s">
        <v>36</v>
      </c>
    </row>
    <row r="25" spans="6:6" ht="24" x14ac:dyDescent="0.25">
      <c r="F25" s="8" t="s">
        <v>37</v>
      </c>
    </row>
    <row r="26" spans="6:6" ht="24" x14ac:dyDescent="0.25">
      <c r="F26" s="8" t="s">
        <v>38</v>
      </c>
    </row>
    <row r="27" spans="6:6" ht="24" x14ac:dyDescent="0.25">
      <c r="F27" s="8" t="s">
        <v>39</v>
      </c>
    </row>
    <row r="28" spans="6:6" ht="24" x14ac:dyDescent="0.25">
      <c r="F28" s="8" t="s">
        <v>40</v>
      </c>
    </row>
    <row r="29" spans="6:6" ht="24" x14ac:dyDescent="0.25">
      <c r="F29" s="8" t="s">
        <v>41</v>
      </c>
    </row>
    <row r="30" spans="6:6" ht="24" x14ac:dyDescent="0.25">
      <c r="F30" s="8" t="s">
        <v>42</v>
      </c>
    </row>
    <row r="31" spans="6:6" ht="24" x14ac:dyDescent="0.25">
      <c r="F31" s="8" t="s">
        <v>43</v>
      </c>
    </row>
    <row r="32" spans="6:6" ht="24" x14ac:dyDescent="0.25">
      <c r="F32" s="8" t="s">
        <v>44</v>
      </c>
    </row>
    <row r="33" spans="6:6" ht="24" x14ac:dyDescent="0.25">
      <c r="F33" s="8" t="s">
        <v>45</v>
      </c>
    </row>
    <row r="34" spans="6:6" ht="24" x14ac:dyDescent="0.25">
      <c r="F34" s="8" t="s">
        <v>46</v>
      </c>
    </row>
    <row r="35" spans="6:6" x14ac:dyDescent="0.25">
      <c r="F35" s="8" t="s">
        <v>47</v>
      </c>
    </row>
    <row r="36" spans="6:6" x14ac:dyDescent="0.25">
      <c r="F36" s="8" t="s">
        <v>48</v>
      </c>
    </row>
    <row r="37" spans="6:6" x14ac:dyDescent="0.25">
      <c r="F37" s="8" t="s">
        <v>49</v>
      </c>
    </row>
    <row r="38" spans="6:6" x14ac:dyDescent="0.25">
      <c r="F38" s="8" t="s">
        <v>50</v>
      </c>
    </row>
    <row r="39" spans="6:6" x14ac:dyDescent="0.25">
      <c r="F39" s="8" t="s">
        <v>51</v>
      </c>
    </row>
    <row r="40" spans="6:6" x14ac:dyDescent="0.25">
      <c r="F40" s="8" t="s">
        <v>52</v>
      </c>
    </row>
    <row r="41" spans="6:6" x14ac:dyDescent="0.25">
      <c r="F41" s="8" t="s">
        <v>53</v>
      </c>
    </row>
    <row r="42" spans="6:6" x14ac:dyDescent="0.25">
      <c r="F42" s="8" t="s">
        <v>54</v>
      </c>
    </row>
    <row r="43" spans="6:6" ht="24" x14ac:dyDescent="0.25">
      <c r="F43" s="8" t="s">
        <v>69</v>
      </c>
    </row>
    <row r="44" spans="6:6" ht="24" x14ac:dyDescent="0.25">
      <c r="F44" s="8" t="s">
        <v>55</v>
      </c>
    </row>
    <row r="45" spans="6:6" ht="24" x14ac:dyDescent="0.25">
      <c r="F45" s="8" t="s">
        <v>56</v>
      </c>
    </row>
    <row r="46" spans="6:6" ht="24" x14ac:dyDescent="0.25">
      <c r="F46" s="8" t="s">
        <v>57</v>
      </c>
    </row>
    <row r="47" spans="6:6" ht="24" x14ac:dyDescent="0.25">
      <c r="F47" s="8" t="s">
        <v>70</v>
      </c>
    </row>
    <row r="48" spans="6:6" ht="24" x14ac:dyDescent="0.25">
      <c r="F48" s="8" t="s">
        <v>71</v>
      </c>
    </row>
    <row r="49" spans="6:6" ht="24" x14ac:dyDescent="0.25">
      <c r="F49" s="8" t="s">
        <v>72</v>
      </c>
    </row>
    <row r="50" spans="6:6" ht="24" x14ac:dyDescent="0.25">
      <c r="F50" s="8" t="s">
        <v>73</v>
      </c>
    </row>
    <row r="51" spans="6:6" ht="24" x14ac:dyDescent="0.25">
      <c r="F51" s="8" t="s">
        <v>74</v>
      </c>
    </row>
    <row r="52" spans="6:6" ht="24" x14ac:dyDescent="0.25">
      <c r="F52" s="8" t="s">
        <v>75</v>
      </c>
    </row>
    <row r="53" spans="6:6" ht="24" x14ac:dyDescent="0.25">
      <c r="F53" s="8" t="s">
        <v>76</v>
      </c>
    </row>
    <row r="54" spans="6:6" ht="24" x14ac:dyDescent="0.25">
      <c r="F54" s="8" t="s">
        <v>77</v>
      </c>
    </row>
    <row r="55" spans="6:6" ht="24" x14ac:dyDescent="0.25">
      <c r="F55" s="8" t="s">
        <v>58</v>
      </c>
    </row>
    <row r="56" spans="6:6" ht="24" x14ac:dyDescent="0.25">
      <c r="F56" s="8" t="s">
        <v>78</v>
      </c>
    </row>
    <row r="57" spans="6:6" ht="24" x14ac:dyDescent="0.25">
      <c r="F57" s="8" t="s">
        <v>79</v>
      </c>
    </row>
    <row r="58" spans="6:6" x14ac:dyDescent="0.25">
      <c r="F58" s="8" t="s">
        <v>59</v>
      </c>
    </row>
    <row r="59" spans="6:6" x14ac:dyDescent="0.25">
      <c r="F59" s="8" t="s">
        <v>60</v>
      </c>
    </row>
    <row r="60" spans="6:6" x14ac:dyDescent="0.25">
      <c r="F60" s="8" t="s">
        <v>61</v>
      </c>
    </row>
    <row r="61" spans="6:6" x14ac:dyDescent="0.25">
      <c r="F61" s="8" t="s">
        <v>62</v>
      </c>
    </row>
    <row r="62" spans="6:6" x14ac:dyDescent="0.25">
      <c r="F62" s="8" t="s">
        <v>63</v>
      </c>
    </row>
    <row r="63" spans="6:6" x14ac:dyDescent="0.25">
      <c r="F63" s="8" t="s">
        <v>64</v>
      </c>
    </row>
    <row r="64" spans="6:6" x14ac:dyDescent="0.25">
      <c r="F64" s="8" t="s">
        <v>65</v>
      </c>
    </row>
    <row r="65" spans="6:6" x14ac:dyDescent="0.25">
      <c r="F65" s="8" t="s">
        <v>66</v>
      </c>
    </row>
    <row r="66" spans="6:6" ht="24" x14ac:dyDescent="0.25">
      <c r="F66" s="8" t="s">
        <v>67</v>
      </c>
    </row>
    <row r="67" spans="6:6" x14ac:dyDescent="0.25">
      <c r="F67" s="8" t="s">
        <v>68</v>
      </c>
    </row>
    <row r="68" spans="6:6" x14ac:dyDescent="0.25">
      <c r="F68" s="7"/>
    </row>
    <row r="69" spans="6:6" x14ac:dyDescent="0.25">
      <c r="F69" s="7"/>
    </row>
    <row r="70" spans="6:6" x14ac:dyDescent="0.25">
      <c r="F70" s="7"/>
    </row>
    <row r="71" spans="6:6" x14ac:dyDescent="0.25">
      <c r="F71" s="7"/>
    </row>
    <row r="72" spans="6:6" x14ac:dyDescent="0.25">
      <c r="F72" s="7"/>
    </row>
    <row r="73" spans="6:6" x14ac:dyDescent="0.25">
      <c r="F73" s="7"/>
    </row>
    <row r="74" spans="6:6" x14ac:dyDescent="0.25">
      <c r="F74" s="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wishlist</vt:lpstr>
      <vt:lpstr>data</vt:lpstr>
      <vt:lpstr>wishlist!Область_печати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2017-10-17T15:34:14Z</dcterms:modified>
</cp:coreProperties>
</file>